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240" yWindow="240" windowWidth="25360" windowHeight="1878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8" i="1" l="1"/>
  <c r="B37" i="1"/>
</calcChain>
</file>

<file path=xl/sharedStrings.xml><?xml version="1.0" encoding="utf-8"?>
<sst xmlns="http://schemas.openxmlformats.org/spreadsheetml/2006/main" count="7" uniqueCount="7">
  <si>
    <t>Date</t>
  </si>
  <si>
    <t>0180: Orthophospht, mg/l</t>
  </si>
  <si>
    <t>Time</t>
  </si>
  <si>
    <t>SD</t>
  </si>
  <si>
    <t>Mean</t>
  </si>
  <si>
    <t>? Rogue datum</t>
  </si>
  <si>
    <t>Phosphate test, River Parrett, Careys Mill,  OS 44558 18654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</si>
</sst>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Phosphate concentration, River Parrett, Careys</a:t>
            </a:r>
            <a:r>
              <a:rPr lang="en-US" baseline="0"/>
              <a:t> Mill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phospate concentration</c:v>
          </c:tx>
          <c:marker>
            <c:symbol val="none"/>
          </c:marker>
          <c:cat>
            <c:numRef>
              <c:f>[1]Parrett!$A$3:$A$36</c:f>
              <c:numCache>
                <c:formatCode>m/d/yy</c:formatCode>
                <c:ptCount val="34"/>
                <c:pt idx="0">
                  <c:v>41275.0</c:v>
                </c:pt>
                <c:pt idx="1">
                  <c:v>41330.0</c:v>
                </c:pt>
                <c:pt idx="2">
                  <c:v>41425.0</c:v>
                </c:pt>
                <c:pt idx="3">
                  <c:v>41508.0</c:v>
                </c:pt>
                <c:pt idx="4">
                  <c:v>41582.0</c:v>
                </c:pt>
                <c:pt idx="5">
                  <c:v>41708.0</c:v>
                </c:pt>
                <c:pt idx="6">
                  <c:v>41803.0</c:v>
                </c:pt>
                <c:pt idx="7">
                  <c:v>41890.0</c:v>
                </c:pt>
                <c:pt idx="8">
                  <c:v>41976.0</c:v>
                </c:pt>
                <c:pt idx="9">
                  <c:v>42011.0</c:v>
                </c:pt>
                <c:pt idx="10">
                  <c:v>42123.0</c:v>
                </c:pt>
                <c:pt idx="11">
                  <c:v>42201.0</c:v>
                </c:pt>
                <c:pt idx="12">
                  <c:v>42298.0</c:v>
                </c:pt>
                <c:pt idx="13">
                  <c:v>42409.0</c:v>
                </c:pt>
                <c:pt idx="14">
                  <c:v>42501.0</c:v>
                </c:pt>
                <c:pt idx="15">
                  <c:v>42591.0</c:v>
                </c:pt>
                <c:pt idx="16">
                  <c:v>42698.0</c:v>
                </c:pt>
                <c:pt idx="17">
                  <c:v>42816.0</c:v>
                </c:pt>
                <c:pt idx="18">
                  <c:v>43580.0</c:v>
                </c:pt>
                <c:pt idx="19">
                  <c:v>43599.0</c:v>
                </c:pt>
                <c:pt idx="20">
                  <c:v>43620.0</c:v>
                </c:pt>
                <c:pt idx="21">
                  <c:v>43648.0</c:v>
                </c:pt>
                <c:pt idx="22">
                  <c:v>43699.0</c:v>
                </c:pt>
                <c:pt idx="23">
                  <c:v>43714.0</c:v>
                </c:pt>
                <c:pt idx="24">
                  <c:v>43740.0</c:v>
                </c:pt>
                <c:pt idx="25">
                  <c:v>43788.0</c:v>
                </c:pt>
                <c:pt idx="26">
                  <c:v>43838.0</c:v>
                </c:pt>
                <c:pt idx="27">
                  <c:v>43872.0</c:v>
                </c:pt>
                <c:pt idx="28">
                  <c:v>43892.0</c:v>
                </c:pt>
                <c:pt idx="29">
                  <c:v>44126.0</c:v>
                </c:pt>
                <c:pt idx="30">
                  <c:v>44140.0</c:v>
                </c:pt>
                <c:pt idx="31">
                  <c:v>44167.0</c:v>
                </c:pt>
                <c:pt idx="32">
                  <c:v>44211.0</c:v>
                </c:pt>
                <c:pt idx="33">
                  <c:v>44229.0</c:v>
                </c:pt>
              </c:numCache>
            </c:numRef>
          </c:cat>
          <c:val>
            <c:numRef>
              <c:f>[1]Parrett!$B$3:$B$36</c:f>
              <c:numCache>
                <c:formatCode>General</c:formatCode>
                <c:ptCount val="34"/>
                <c:pt idx="1">
                  <c:v>0.152</c:v>
                </c:pt>
                <c:pt idx="2">
                  <c:v>0.324</c:v>
                </c:pt>
                <c:pt idx="3">
                  <c:v>0.562</c:v>
                </c:pt>
                <c:pt idx="4">
                  <c:v>0.242</c:v>
                </c:pt>
                <c:pt idx="5">
                  <c:v>0.139</c:v>
                </c:pt>
                <c:pt idx="6">
                  <c:v>0.222</c:v>
                </c:pt>
                <c:pt idx="7">
                  <c:v>0.342</c:v>
                </c:pt>
                <c:pt idx="8">
                  <c:v>0.197</c:v>
                </c:pt>
                <c:pt idx="9">
                  <c:v>0.199</c:v>
                </c:pt>
                <c:pt idx="10">
                  <c:v>0.355</c:v>
                </c:pt>
                <c:pt idx="11">
                  <c:v>0.618</c:v>
                </c:pt>
                <c:pt idx="12">
                  <c:v>0.395</c:v>
                </c:pt>
                <c:pt idx="13">
                  <c:v>0.138</c:v>
                </c:pt>
                <c:pt idx="14">
                  <c:v>0.407</c:v>
                </c:pt>
                <c:pt idx="15">
                  <c:v>0.514</c:v>
                </c:pt>
                <c:pt idx="16">
                  <c:v>0.162</c:v>
                </c:pt>
                <c:pt idx="17">
                  <c:v>0.271</c:v>
                </c:pt>
                <c:pt idx="18">
                  <c:v>0.265</c:v>
                </c:pt>
                <c:pt idx="19">
                  <c:v>0.29</c:v>
                </c:pt>
                <c:pt idx="20">
                  <c:v>0.4</c:v>
                </c:pt>
                <c:pt idx="21">
                  <c:v>0.45</c:v>
                </c:pt>
                <c:pt idx="22">
                  <c:v>0.47</c:v>
                </c:pt>
                <c:pt idx="23">
                  <c:v>0.63</c:v>
                </c:pt>
                <c:pt idx="24">
                  <c:v>0.27</c:v>
                </c:pt>
                <c:pt idx="25">
                  <c:v>0.596</c:v>
                </c:pt>
                <c:pt idx="26">
                  <c:v>0.2</c:v>
                </c:pt>
                <c:pt idx="27">
                  <c:v>0.18</c:v>
                </c:pt>
                <c:pt idx="28">
                  <c:v>0.13</c:v>
                </c:pt>
                <c:pt idx="29">
                  <c:v>0.6</c:v>
                </c:pt>
                <c:pt idx="30">
                  <c:v>0.17</c:v>
                </c:pt>
                <c:pt idx="31">
                  <c:v>0.18</c:v>
                </c:pt>
                <c:pt idx="32">
                  <c:v>0.21</c:v>
                </c:pt>
                <c:pt idx="33">
                  <c:v>0.16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5446136"/>
        <c:axId val="2085451592"/>
      </c:lineChart>
      <c:dateAx>
        <c:axId val="208544613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  <a:p>
                <a:pPr>
                  <a:defRPr/>
                </a:pPr>
                <a:endParaRPr lang="en-US"/>
              </a:p>
            </c:rich>
          </c:tx>
          <c:layout/>
          <c:overlay val="0"/>
        </c:title>
        <c:numFmt formatCode="m/d/yy" sourceLinked="1"/>
        <c:majorTickMark val="none"/>
        <c:minorTickMark val="none"/>
        <c:tickLblPos val="nextTo"/>
        <c:crossAx val="2085451592"/>
        <c:crosses val="autoZero"/>
        <c:auto val="1"/>
        <c:lblOffset val="100"/>
        <c:baseTimeUnit val="days"/>
      </c:dateAx>
      <c:valAx>
        <c:axId val="2085451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Phosphate Concentration ppm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85446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508000</xdr:colOff>
      <xdr:row>5</xdr:row>
      <xdr:rowOff>133350</xdr:rowOff>
    </xdr:from>
    <xdr:to>
      <xdr:col>14</xdr:col>
      <xdr:colOff>25400</xdr:colOff>
      <xdr:row>33</xdr:row>
      <xdr:rowOff>88900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wclegg/Documents/Personal%20and%20Work/Regularly%20used/AMN/phosphate%20pollution/Background%20documents/Environment%20agency/EAMartockParishPhosphateDat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hosphate Data"/>
      <sheetName val="Parrett"/>
      <sheetName val="Mill brook"/>
      <sheetName val="Hinton Meads Brook"/>
    </sheetNames>
    <sheetDataSet>
      <sheetData sheetId="0"/>
      <sheetData sheetId="1">
        <row r="3">
          <cell r="A3">
            <v>41275</v>
          </cell>
        </row>
        <row r="4">
          <cell r="A4">
            <v>41330</v>
          </cell>
          <cell r="B4">
            <v>0.152</v>
          </cell>
        </row>
        <row r="5">
          <cell r="A5">
            <v>41425</v>
          </cell>
          <cell r="B5">
            <v>0.32400000000000001</v>
          </cell>
        </row>
        <row r="6">
          <cell r="A6">
            <v>41508</v>
          </cell>
          <cell r="B6">
            <v>0.56200000000000006</v>
          </cell>
        </row>
        <row r="7">
          <cell r="A7">
            <v>41582</v>
          </cell>
          <cell r="B7">
            <v>0.24199999999999999</v>
          </cell>
        </row>
        <row r="8">
          <cell r="A8">
            <v>41708</v>
          </cell>
          <cell r="B8">
            <v>0.13900000000000001</v>
          </cell>
        </row>
        <row r="9">
          <cell r="A9">
            <v>41803</v>
          </cell>
          <cell r="B9">
            <v>0.222</v>
          </cell>
        </row>
        <row r="10">
          <cell r="A10">
            <v>41890</v>
          </cell>
          <cell r="B10">
            <v>0.34200000000000003</v>
          </cell>
        </row>
        <row r="11">
          <cell r="A11">
            <v>41976</v>
          </cell>
          <cell r="B11">
            <v>0.19700000000000001</v>
          </cell>
        </row>
        <row r="12">
          <cell r="A12">
            <v>42011</v>
          </cell>
          <cell r="B12">
            <v>0.19900000000000001</v>
          </cell>
        </row>
        <row r="13">
          <cell r="A13">
            <v>42123</v>
          </cell>
          <cell r="B13">
            <v>0.35499999999999998</v>
          </cell>
        </row>
        <row r="14">
          <cell r="A14">
            <v>42201</v>
          </cell>
          <cell r="B14">
            <v>0.61799999999999999</v>
          </cell>
        </row>
        <row r="15">
          <cell r="A15">
            <v>42298</v>
          </cell>
          <cell r="B15">
            <v>0.39500000000000002</v>
          </cell>
        </row>
        <row r="16">
          <cell r="A16">
            <v>42409</v>
          </cell>
          <cell r="B16">
            <v>0.13800000000000001</v>
          </cell>
        </row>
        <row r="17">
          <cell r="A17">
            <v>42501</v>
          </cell>
          <cell r="B17">
            <v>0.40699999999999997</v>
          </cell>
        </row>
        <row r="18">
          <cell r="A18">
            <v>42591</v>
          </cell>
          <cell r="B18">
            <v>0.51400000000000001</v>
          </cell>
        </row>
        <row r="19">
          <cell r="A19">
            <v>42698</v>
          </cell>
          <cell r="B19">
            <v>0.16200000000000001</v>
          </cell>
        </row>
        <row r="20">
          <cell r="A20">
            <v>42816</v>
          </cell>
          <cell r="B20">
            <v>0.27100000000000002</v>
          </cell>
        </row>
        <row r="21">
          <cell r="A21">
            <v>43580</v>
          </cell>
          <cell r="B21">
            <v>0.26500000000000001</v>
          </cell>
        </row>
        <row r="22">
          <cell r="A22">
            <v>43599</v>
          </cell>
          <cell r="B22">
            <v>0.28999999999999998</v>
          </cell>
        </row>
        <row r="23">
          <cell r="A23">
            <v>43620</v>
          </cell>
          <cell r="B23">
            <v>0.4</v>
          </cell>
        </row>
        <row r="24">
          <cell r="A24">
            <v>43648</v>
          </cell>
          <cell r="B24">
            <v>0.45</v>
          </cell>
        </row>
        <row r="25">
          <cell r="A25">
            <v>43699</v>
          </cell>
          <cell r="B25">
            <v>0.47</v>
          </cell>
        </row>
        <row r="26">
          <cell r="A26">
            <v>43714</v>
          </cell>
          <cell r="B26">
            <v>0.63</v>
          </cell>
        </row>
        <row r="27">
          <cell r="A27">
            <v>43740</v>
          </cell>
          <cell r="B27">
            <v>0.27</v>
          </cell>
        </row>
        <row r="28">
          <cell r="A28">
            <v>43788</v>
          </cell>
          <cell r="B28">
            <v>0.59599999999999997</v>
          </cell>
        </row>
        <row r="29">
          <cell r="A29">
            <v>43838</v>
          </cell>
          <cell r="B29">
            <v>0.2</v>
          </cell>
        </row>
        <row r="30">
          <cell r="A30">
            <v>43872</v>
          </cell>
          <cell r="B30">
            <v>0.18</v>
          </cell>
        </row>
        <row r="31">
          <cell r="A31">
            <v>43892</v>
          </cell>
          <cell r="B31">
            <v>0.13</v>
          </cell>
        </row>
        <row r="32">
          <cell r="A32">
            <v>44126</v>
          </cell>
          <cell r="B32">
            <v>0.6</v>
          </cell>
        </row>
        <row r="33">
          <cell r="A33">
            <v>44140</v>
          </cell>
          <cell r="B33">
            <v>0.17</v>
          </cell>
        </row>
        <row r="34">
          <cell r="A34">
            <v>44167</v>
          </cell>
          <cell r="B34">
            <v>0.18</v>
          </cell>
        </row>
        <row r="35">
          <cell r="A35">
            <v>44211</v>
          </cell>
          <cell r="B35">
            <v>0.21</v>
          </cell>
        </row>
        <row r="36">
          <cell r="A36">
            <v>44229</v>
          </cell>
          <cell r="B36">
            <v>0.16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/>
  </sheetViews>
  <sheetFormatPr baseColWidth="10" defaultRowHeight="15" x14ac:dyDescent="0"/>
  <cols>
    <col min="2" max="2" width="28" customWidth="1"/>
  </cols>
  <sheetData>
    <row r="1" spans="1:3">
      <c r="A1" t="s">
        <v>6</v>
      </c>
    </row>
    <row r="2" spans="1:3">
      <c r="A2" t="s">
        <v>0</v>
      </c>
      <c r="B2" t="s">
        <v>1</v>
      </c>
      <c r="C2" t="s">
        <v>2</v>
      </c>
    </row>
    <row r="3" spans="1:3">
      <c r="A3" s="1">
        <v>41275</v>
      </c>
    </row>
    <row r="4" spans="1:3">
      <c r="A4" s="1">
        <v>41330</v>
      </c>
      <c r="B4">
        <v>0.152</v>
      </c>
      <c r="C4">
        <v>1257</v>
      </c>
    </row>
    <row r="5" spans="1:3">
      <c r="A5" s="1">
        <v>41425</v>
      </c>
      <c r="B5">
        <v>0.32400000000000001</v>
      </c>
      <c r="C5">
        <v>1126</v>
      </c>
    </row>
    <row r="6" spans="1:3">
      <c r="A6" s="1">
        <v>41508</v>
      </c>
      <c r="B6">
        <v>0.56200000000000006</v>
      </c>
      <c r="C6">
        <v>1133</v>
      </c>
    </row>
    <row r="7" spans="1:3">
      <c r="A7" s="1">
        <v>41582</v>
      </c>
      <c r="B7">
        <v>0.24199999999999999</v>
      </c>
      <c r="C7">
        <v>1133</v>
      </c>
    </row>
    <row r="8" spans="1:3">
      <c r="A8" s="1">
        <v>41708</v>
      </c>
      <c r="B8">
        <v>0.13900000000000001</v>
      </c>
      <c r="C8">
        <v>1242</v>
      </c>
    </row>
    <row r="9" spans="1:3">
      <c r="A9" s="1">
        <v>41803</v>
      </c>
      <c r="B9">
        <v>0.222</v>
      </c>
      <c r="C9">
        <v>1019</v>
      </c>
    </row>
    <row r="10" spans="1:3">
      <c r="A10" s="1">
        <v>41890</v>
      </c>
      <c r="B10">
        <v>0.34200000000000003</v>
      </c>
      <c r="C10">
        <v>1027</v>
      </c>
    </row>
    <row r="11" spans="1:3">
      <c r="A11" s="1">
        <v>41976</v>
      </c>
      <c r="B11">
        <v>0.19700000000000001</v>
      </c>
      <c r="C11">
        <v>938</v>
      </c>
    </row>
    <row r="12" spans="1:3">
      <c r="A12" s="1">
        <v>42011</v>
      </c>
      <c r="B12">
        <v>0.19900000000000001</v>
      </c>
      <c r="C12">
        <v>1220</v>
      </c>
    </row>
    <row r="13" spans="1:3">
      <c r="A13" s="1">
        <v>42123</v>
      </c>
      <c r="B13">
        <v>0.35499999999999998</v>
      </c>
      <c r="C13">
        <v>1323</v>
      </c>
    </row>
    <row r="14" spans="1:3">
      <c r="A14" s="1">
        <v>42201</v>
      </c>
      <c r="B14">
        <v>0.61799999999999999</v>
      </c>
      <c r="C14">
        <v>1101</v>
      </c>
    </row>
    <row r="15" spans="1:3">
      <c r="A15" s="1">
        <v>42298</v>
      </c>
      <c r="B15">
        <v>0.39500000000000002</v>
      </c>
      <c r="C15">
        <v>1110</v>
      </c>
    </row>
    <row r="16" spans="1:3">
      <c r="A16" s="1">
        <v>42409</v>
      </c>
      <c r="B16">
        <v>0.13800000000000001</v>
      </c>
      <c r="C16">
        <v>1150</v>
      </c>
    </row>
    <row r="17" spans="1:3">
      <c r="A17" s="1">
        <v>42501</v>
      </c>
      <c r="B17">
        <v>0.40699999999999997</v>
      </c>
      <c r="C17">
        <v>1342</v>
      </c>
    </row>
    <row r="18" spans="1:3">
      <c r="A18" s="1">
        <v>42591</v>
      </c>
      <c r="B18">
        <v>0.51400000000000001</v>
      </c>
      <c r="C18">
        <v>1220</v>
      </c>
    </row>
    <row r="19" spans="1:3">
      <c r="A19" s="1">
        <v>42698</v>
      </c>
      <c r="B19">
        <v>0.16200000000000001</v>
      </c>
      <c r="C19">
        <v>1306</v>
      </c>
    </row>
    <row r="20" spans="1:3">
      <c r="A20" s="1">
        <v>42816</v>
      </c>
      <c r="B20">
        <v>0.27100000000000002</v>
      </c>
      <c r="C20">
        <v>1035</v>
      </c>
    </row>
    <row r="21" spans="1:3">
      <c r="A21" s="1">
        <v>43580</v>
      </c>
      <c r="B21">
        <v>0.26500000000000001</v>
      </c>
      <c r="C21">
        <v>1235</v>
      </c>
    </row>
    <row r="22" spans="1:3">
      <c r="A22" s="1">
        <v>43599</v>
      </c>
      <c r="B22">
        <v>0.28999999999999998</v>
      </c>
      <c r="C22">
        <v>949</v>
      </c>
    </row>
    <row r="23" spans="1:3">
      <c r="A23" s="1">
        <v>43620</v>
      </c>
      <c r="B23">
        <v>0.4</v>
      </c>
      <c r="C23">
        <v>1312</v>
      </c>
    </row>
    <row r="24" spans="1:3">
      <c r="A24" s="1">
        <v>43648</v>
      </c>
      <c r="B24">
        <v>0.45</v>
      </c>
      <c r="C24">
        <v>1236</v>
      </c>
    </row>
    <row r="25" spans="1:3">
      <c r="A25" s="1">
        <v>43699</v>
      </c>
      <c r="B25">
        <v>0.47</v>
      </c>
      <c r="C25">
        <v>1023</v>
      </c>
    </row>
    <row r="26" spans="1:3">
      <c r="A26" s="1">
        <v>43714</v>
      </c>
      <c r="B26">
        <v>0.63</v>
      </c>
      <c r="C26">
        <v>1350</v>
      </c>
    </row>
    <row r="27" spans="1:3">
      <c r="A27" s="1">
        <v>43740</v>
      </c>
      <c r="B27">
        <v>0.27</v>
      </c>
      <c r="C27">
        <v>854</v>
      </c>
    </row>
    <row r="28" spans="1:3">
      <c r="A28" s="1">
        <v>43788</v>
      </c>
      <c r="B28">
        <v>0.59599999999999997</v>
      </c>
      <c r="C28">
        <v>1139</v>
      </c>
    </row>
    <row r="29" spans="1:3">
      <c r="A29" s="1">
        <v>43838</v>
      </c>
      <c r="B29">
        <v>0.2</v>
      </c>
      <c r="C29">
        <v>1103</v>
      </c>
    </row>
    <row r="30" spans="1:3">
      <c r="A30" s="1">
        <v>43872</v>
      </c>
      <c r="B30">
        <v>0.18</v>
      </c>
      <c r="C30">
        <v>1225</v>
      </c>
    </row>
    <row r="31" spans="1:3">
      <c r="A31" s="1">
        <v>43892</v>
      </c>
      <c r="B31">
        <v>0.13</v>
      </c>
      <c r="C31">
        <v>1131</v>
      </c>
    </row>
    <row r="32" spans="1:3">
      <c r="A32" s="1">
        <v>44126</v>
      </c>
      <c r="B32">
        <v>0.6</v>
      </c>
      <c r="C32">
        <v>1213</v>
      </c>
    </row>
    <row r="33" spans="1:3">
      <c r="A33" s="1">
        <v>44140</v>
      </c>
      <c r="B33">
        <v>0.17</v>
      </c>
      <c r="C33">
        <v>1041</v>
      </c>
    </row>
    <row r="34" spans="1:3">
      <c r="A34" s="1">
        <v>44167</v>
      </c>
      <c r="B34">
        <v>0.18</v>
      </c>
      <c r="C34">
        <v>1151</v>
      </c>
    </row>
    <row r="35" spans="1:3">
      <c r="A35" s="1">
        <v>44211</v>
      </c>
      <c r="B35">
        <v>0.21</v>
      </c>
      <c r="C35">
        <v>932</v>
      </c>
    </row>
    <row r="36" spans="1:3">
      <c r="A36" s="1">
        <v>44229</v>
      </c>
      <c r="B36">
        <v>0.16</v>
      </c>
      <c r="C36">
        <v>932</v>
      </c>
    </row>
    <row r="37" spans="1:3">
      <c r="A37" t="s">
        <v>3</v>
      </c>
      <c r="B37">
        <f>STDEV(B4:B36)</f>
        <v>0.16000191760214522</v>
      </c>
    </row>
    <row r="38" spans="1:3">
      <c r="A38" t="s">
        <v>4</v>
      </c>
      <c r="B38">
        <f>AVERAGE(B4:B36)</f>
        <v>0.31636363636363635</v>
      </c>
    </row>
    <row r="40" spans="1:3">
      <c r="A40" t="s">
        <v>5</v>
      </c>
    </row>
    <row r="41" spans="1:3">
      <c r="A41" s="1">
        <v>43804</v>
      </c>
      <c r="B41">
        <v>2.4</v>
      </c>
      <c r="C41">
        <v>1438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Clegg</dc:creator>
  <cp:lastModifiedBy>Andrew Clegg</cp:lastModifiedBy>
  <dcterms:created xsi:type="dcterms:W3CDTF">2021-05-20T10:18:48Z</dcterms:created>
  <dcterms:modified xsi:type="dcterms:W3CDTF">2021-05-20T10:21:06Z</dcterms:modified>
</cp:coreProperties>
</file>